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ittande final" sheetId="1" r:id="rId1"/>
    <sheet name="Stå Final" sheetId="2" r:id="rId2"/>
    <sheet name="Grund omg" sheetId="3" r:id="rId3"/>
  </sheets>
  <definedNames>
    <definedName name="_xlnm.Print_Area" localSheetId="2">'Grund omg'!$A$1:$M$39</definedName>
    <definedName name="_xlnm.Print_Area" localSheetId="0">'Sittande final'!$A$1:$W$13</definedName>
    <definedName name="_xlnm.Print_Area" localSheetId="1">'Stå Final'!$A$1:$W$13</definedName>
  </definedNames>
  <calcPr fullCalcOnLoad="1"/>
</workbook>
</file>

<file path=xl/sharedStrings.xml><?xml version="1.0" encoding="utf-8"?>
<sst xmlns="http://schemas.openxmlformats.org/spreadsheetml/2006/main" count="70" uniqueCount="42">
  <si>
    <t xml:space="preserve">FINAL </t>
  </si>
  <si>
    <t>Sittande</t>
  </si>
  <si>
    <t>Nr</t>
  </si>
  <si>
    <t>Namn</t>
  </si>
  <si>
    <t>Grund</t>
  </si>
  <si>
    <t>S:a</t>
  </si>
  <si>
    <t>Totalt</t>
  </si>
  <si>
    <t>Plats</t>
  </si>
  <si>
    <t>Tobias Dahlqvist</t>
  </si>
  <si>
    <t>Anna Rehnberg</t>
  </si>
  <si>
    <t>Emelie Johansson</t>
  </si>
  <si>
    <t>Martin Lundberg</t>
  </si>
  <si>
    <t>Stående</t>
  </si>
  <si>
    <t>Annika Karlsson</t>
  </si>
  <si>
    <t>Louise Ericsson</t>
  </si>
  <si>
    <t>Tomas Svedberg</t>
  </si>
  <si>
    <t>Peter Fredriksson</t>
  </si>
  <si>
    <t>Gunnar Svedberg</t>
  </si>
  <si>
    <t>Ola Ericsson</t>
  </si>
  <si>
    <t>Sara Fredriksson</t>
  </si>
  <si>
    <t>Johan Göransson</t>
  </si>
  <si>
    <t>Sofia Andersson</t>
  </si>
  <si>
    <t>Sebastian Arvidsson</t>
  </si>
  <si>
    <t>Erik Torstensson</t>
  </si>
  <si>
    <t>Daniel Henriksson</t>
  </si>
  <si>
    <t>Tobias Pettersson</t>
  </si>
  <si>
    <t>GRUNDOMGÅNG</t>
  </si>
  <si>
    <t>Förening</t>
  </si>
  <si>
    <t>Kl.</t>
  </si>
  <si>
    <t>Fredrik Pettersson</t>
  </si>
  <si>
    <t>Robert Lindblom</t>
  </si>
  <si>
    <t>Robert Månström</t>
  </si>
  <si>
    <t xml:space="preserve">Anna Rehnberg </t>
  </si>
  <si>
    <t>Christian Andersson</t>
  </si>
  <si>
    <t>Christoffer Karlsson</t>
  </si>
  <si>
    <t>Simon Raja-Aho</t>
  </si>
  <si>
    <t>15s</t>
  </si>
  <si>
    <t>Helena Söderström</t>
  </si>
  <si>
    <t>Torbjörn Hellgren</t>
  </si>
  <si>
    <t>E</t>
  </si>
  <si>
    <t>Per Göransson</t>
  </si>
  <si>
    <t>Klubbmästerskap Luft 2001 Toltorps ungdomsskyttegille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</si>
</sst>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3">
    <font>
      <sz val="10"/>
      <name val="Arial"/>
      <family val="0"/>
    </font>
    <font>
      <b/>
      <u val="single"/>
      <sz val="18"/>
      <name val="Arial"/>
      <family val="2"/>
    </font>
    <font>
      <b/>
      <u val="single"/>
      <sz val="24"/>
      <name val="Arial"/>
      <family val="2"/>
    </font>
    <font>
      <b/>
      <sz val="14"/>
      <name val="Arial"/>
      <family val="2"/>
    </font>
    <font>
      <b/>
      <sz val="17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u val="single"/>
      <sz val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164" fontId="8" fillId="0" borderId="5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8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164" fontId="8" fillId="0" borderId="15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6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164" fontId="8" fillId="0" borderId="2" xfId="0" applyNumberFormat="1" applyFont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zoomScaleNormal="67" workbookViewId="0" topLeftCell="A1">
      <selection activeCell="B1" sqref="B1"/>
    </sheetView>
  </sheetViews>
  <sheetFormatPr defaultColWidth="9.140625" defaultRowHeight="12.75"/>
  <cols>
    <col min="1" max="1" width="4.421875" style="6" customWidth="1"/>
    <col min="2" max="2" width="29.8515625" style="0" customWidth="1"/>
    <col min="3" max="3" width="9.8515625" style="6" customWidth="1"/>
    <col min="4" max="4" width="1.8515625" style="6" hidden="1" customWidth="1"/>
    <col min="5" max="5" width="3.421875" style="6" hidden="1" customWidth="1"/>
    <col min="6" max="6" width="4.57421875" style="7" hidden="1" customWidth="1"/>
    <col min="7" max="11" width="10.7109375" style="43" customWidth="1"/>
    <col min="12" max="12" width="7.7109375" style="43" hidden="1" customWidth="1"/>
    <col min="13" max="15" width="4.140625" style="43" hidden="1" customWidth="1"/>
    <col min="16" max="17" width="10.7109375" style="43" customWidth="1"/>
    <col min="18" max="18" width="10.8515625" style="43" customWidth="1"/>
    <col min="19" max="19" width="10.7109375" style="43" customWidth="1"/>
    <col min="20" max="20" width="8.8515625" style="43" customWidth="1"/>
    <col min="21" max="21" width="8.8515625" style="0" customWidth="1"/>
    <col min="22" max="22" width="10.7109375" style="0" customWidth="1"/>
    <col min="23" max="23" width="7.140625" style="0" customWidth="1"/>
    <col min="24" max="24" width="6.8515625" style="0" hidden="1" customWidth="1"/>
    <col min="25" max="25" width="8.00390625" style="0" customWidth="1"/>
    <col min="26" max="26" width="6.00390625" style="0" customWidth="1"/>
  </cols>
  <sheetData>
    <row r="1" spans="2:20" s="1" customFormat="1" ht="30">
      <c r="B1" s="2" t="s">
        <v>0</v>
      </c>
      <c r="C1" s="1" t="s">
        <v>1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</row>
    <row r="2" spans="6:20" s="6" customFormat="1" ht="12.75"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3" s="14" customFormat="1" ht="21.75">
      <c r="A3" s="9" t="s">
        <v>2</v>
      </c>
      <c r="B3" s="10" t="s">
        <v>3</v>
      </c>
      <c r="C3" s="11" t="s">
        <v>4</v>
      </c>
      <c r="D3" s="12"/>
      <c r="E3" s="12"/>
      <c r="F3" s="12"/>
      <c r="G3" s="12">
        <v>1</v>
      </c>
      <c r="H3" s="12">
        <v>2</v>
      </c>
      <c r="I3" s="12">
        <v>3</v>
      </c>
      <c r="J3" s="12">
        <v>4</v>
      </c>
      <c r="K3" s="12">
        <v>5</v>
      </c>
      <c r="L3" s="12"/>
      <c r="M3" s="12"/>
      <c r="N3" s="12"/>
      <c r="O3" s="12"/>
      <c r="P3" s="12">
        <v>6</v>
      </c>
      <c r="Q3" s="12">
        <v>7</v>
      </c>
      <c r="R3" s="12">
        <v>8</v>
      </c>
      <c r="S3" s="12">
        <v>9</v>
      </c>
      <c r="T3" s="12">
        <v>10</v>
      </c>
      <c r="U3" s="12" t="s">
        <v>5</v>
      </c>
      <c r="V3" s="13" t="s">
        <v>6</v>
      </c>
      <c r="W3" s="9" t="s">
        <v>7</v>
      </c>
    </row>
    <row r="4" spans="1:23" s="23" customFormat="1" ht="60" customHeight="1">
      <c r="A4" s="15">
        <v>1</v>
      </c>
      <c r="B4" s="16" t="s">
        <v>21</v>
      </c>
      <c r="C4" s="53">
        <v>397</v>
      </c>
      <c r="D4" s="18"/>
      <c r="E4" s="18"/>
      <c r="F4" s="18"/>
      <c r="G4" s="19">
        <v>10.4</v>
      </c>
      <c r="H4" s="20">
        <v>10.6</v>
      </c>
      <c r="I4" s="20">
        <v>9.9</v>
      </c>
      <c r="J4" s="20">
        <v>10.8</v>
      </c>
      <c r="K4" s="20">
        <v>10.8</v>
      </c>
      <c r="L4" s="20"/>
      <c r="M4" s="20"/>
      <c r="N4" s="20"/>
      <c r="O4" s="20"/>
      <c r="P4" s="20">
        <v>10.8</v>
      </c>
      <c r="Q4" s="20">
        <v>10.7</v>
      </c>
      <c r="R4" s="20">
        <v>10.8</v>
      </c>
      <c r="S4" s="20">
        <v>10.3</v>
      </c>
      <c r="T4" s="21">
        <v>10.4</v>
      </c>
      <c r="U4" s="22">
        <f aca="true" t="shared" si="0" ref="U4:U11">SUM(G4:T4)</f>
        <v>105.5</v>
      </c>
      <c r="V4" s="22">
        <f aca="true" t="shared" si="1" ref="V4:V11">SUM(C4+U4)</f>
        <v>502.5</v>
      </c>
      <c r="W4" s="17">
        <v>1</v>
      </c>
    </row>
    <row r="5" spans="1:23" s="23" customFormat="1" ht="60" customHeight="1">
      <c r="A5" s="15">
        <v>2</v>
      </c>
      <c r="B5" s="24" t="s">
        <v>8</v>
      </c>
      <c r="C5" s="25">
        <v>395</v>
      </c>
      <c r="D5" s="25"/>
      <c r="E5" s="25"/>
      <c r="F5" s="25"/>
      <c r="G5" s="26">
        <v>10.7</v>
      </c>
      <c r="H5" s="27">
        <v>9.4</v>
      </c>
      <c r="I5" s="27">
        <v>10.6</v>
      </c>
      <c r="J5" s="27">
        <v>10</v>
      </c>
      <c r="K5" s="27">
        <v>10.8</v>
      </c>
      <c r="L5" s="27"/>
      <c r="M5" s="27"/>
      <c r="N5" s="27"/>
      <c r="O5" s="27"/>
      <c r="P5" s="27">
        <v>10.1</v>
      </c>
      <c r="Q5" s="27">
        <v>9.7</v>
      </c>
      <c r="R5" s="27">
        <v>10.9</v>
      </c>
      <c r="S5" s="27">
        <v>10.9</v>
      </c>
      <c r="T5" s="28">
        <v>10.8</v>
      </c>
      <c r="U5" s="22">
        <f t="shared" si="0"/>
        <v>103.9</v>
      </c>
      <c r="V5" s="22">
        <f t="shared" si="1"/>
        <v>498.9</v>
      </c>
      <c r="W5" s="17">
        <v>2</v>
      </c>
    </row>
    <row r="6" spans="1:23" s="23" customFormat="1" ht="60" customHeight="1">
      <c r="A6" s="15">
        <v>3</v>
      </c>
      <c r="B6" s="24" t="s">
        <v>10</v>
      </c>
      <c r="C6" s="25">
        <v>394</v>
      </c>
      <c r="D6" s="25"/>
      <c r="E6" s="25"/>
      <c r="F6" s="25"/>
      <c r="G6" s="26">
        <v>10.1</v>
      </c>
      <c r="H6" s="27">
        <v>9.1</v>
      </c>
      <c r="I6" s="27">
        <v>10.3</v>
      </c>
      <c r="J6" s="27">
        <v>10.3</v>
      </c>
      <c r="K6" s="27">
        <v>10.8</v>
      </c>
      <c r="L6" s="27"/>
      <c r="M6" s="27"/>
      <c r="N6" s="27"/>
      <c r="O6" s="27"/>
      <c r="P6" s="27">
        <v>10.3</v>
      </c>
      <c r="Q6" s="27">
        <v>9.4</v>
      </c>
      <c r="R6" s="27">
        <v>10.7</v>
      </c>
      <c r="S6" s="27">
        <v>9.9</v>
      </c>
      <c r="T6" s="28">
        <v>10.4</v>
      </c>
      <c r="U6" s="22">
        <f t="shared" si="0"/>
        <v>101.30000000000001</v>
      </c>
      <c r="V6" s="22">
        <f t="shared" si="1"/>
        <v>495.3</v>
      </c>
      <c r="W6" s="17">
        <v>3</v>
      </c>
    </row>
    <row r="7" spans="1:23" s="23" customFormat="1" ht="60" customHeight="1">
      <c r="A7" s="15">
        <v>4</v>
      </c>
      <c r="B7" s="24" t="s">
        <v>9</v>
      </c>
      <c r="C7" s="25">
        <v>395</v>
      </c>
      <c r="D7" s="25"/>
      <c r="E7" s="25"/>
      <c r="F7" s="25"/>
      <c r="G7" s="26">
        <v>10.3</v>
      </c>
      <c r="H7" s="27">
        <v>9.1</v>
      </c>
      <c r="I7" s="27">
        <v>9.8</v>
      </c>
      <c r="J7" s="27">
        <v>9.3</v>
      </c>
      <c r="K7" s="27">
        <v>9.2</v>
      </c>
      <c r="L7" s="27"/>
      <c r="M7" s="27"/>
      <c r="N7" s="27"/>
      <c r="O7" s="27"/>
      <c r="P7" s="27">
        <v>10.6</v>
      </c>
      <c r="Q7" s="27">
        <v>10.7</v>
      </c>
      <c r="R7" s="27">
        <v>10.3</v>
      </c>
      <c r="S7" s="27">
        <v>10.2</v>
      </c>
      <c r="T7" s="28">
        <v>10.3</v>
      </c>
      <c r="U7" s="22">
        <f t="shared" si="0"/>
        <v>99.8</v>
      </c>
      <c r="V7" s="22">
        <f t="shared" si="1"/>
        <v>494.8</v>
      </c>
      <c r="W7" s="17">
        <v>4</v>
      </c>
    </row>
    <row r="8" spans="1:23" s="23" customFormat="1" ht="60" customHeight="1">
      <c r="A8" s="15">
        <v>5</v>
      </c>
      <c r="B8" s="24" t="s">
        <v>22</v>
      </c>
      <c r="C8" s="25">
        <v>391</v>
      </c>
      <c r="D8" s="25"/>
      <c r="E8" s="25"/>
      <c r="F8" s="25"/>
      <c r="G8" s="26">
        <v>10.4</v>
      </c>
      <c r="H8" s="27">
        <v>9.3</v>
      </c>
      <c r="I8" s="27">
        <v>10.4</v>
      </c>
      <c r="J8" s="27">
        <v>10.3</v>
      </c>
      <c r="K8" s="27">
        <v>10.8</v>
      </c>
      <c r="L8" s="27"/>
      <c r="M8" s="27"/>
      <c r="N8" s="27"/>
      <c r="O8" s="27"/>
      <c r="P8" s="27">
        <v>8.8</v>
      </c>
      <c r="Q8" s="27">
        <v>10.5</v>
      </c>
      <c r="R8" s="27">
        <v>10.6</v>
      </c>
      <c r="S8" s="27">
        <v>10.3</v>
      </c>
      <c r="T8" s="28">
        <v>10.2</v>
      </c>
      <c r="U8" s="22">
        <f t="shared" si="0"/>
        <v>101.6</v>
      </c>
      <c r="V8" s="22">
        <f t="shared" si="1"/>
        <v>492.6</v>
      </c>
      <c r="W8" s="17">
        <v>5</v>
      </c>
    </row>
    <row r="9" spans="1:23" s="23" customFormat="1" ht="60" customHeight="1">
      <c r="A9" s="15">
        <v>6</v>
      </c>
      <c r="B9" s="24" t="s">
        <v>23</v>
      </c>
      <c r="C9" s="25">
        <v>382</v>
      </c>
      <c r="D9" s="25"/>
      <c r="E9" s="25"/>
      <c r="F9" s="25"/>
      <c r="G9" s="26">
        <v>9.3</v>
      </c>
      <c r="H9" s="27">
        <v>9.4</v>
      </c>
      <c r="I9" s="27">
        <v>9.2</v>
      </c>
      <c r="J9" s="27">
        <v>10.6</v>
      </c>
      <c r="K9" s="27">
        <v>10.6</v>
      </c>
      <c r="L9" s="27"/>
      <c r="M9" s="27"/>
      <c r="N9" s="27"/>
      <c r="O9" s="27"/>
      <c r="P9" s="27">
        <v>9.5</v>
      </c>
      <c r="Q9" s="27">
        <v>10.8</v>
      </c>
      <c r="R9" s="27">
        <v>9.8</v>
      </c>
      <c r="S9" s="27">
        <v>10.9</v>
      </c>
      <c r="T9" s="28">
        <v>9.2</v>
      </c>
      <c r="U9" s="22">
        <f t="shared" si="0"/>
        <v>99.30000000000001</v>
      </c>
      <c r="V9" s="22">
        <f t="shared" si="1"/>
        <v>481.3</v>
      </c>
      <c r="W9" s="17">
        <v>6</v>
      </c>
    </row>
    <row r="10" spans="1:23" s="23" customFormat="1" ht="60" customHeight="1">
      <c r="A10" s="15">
        <v>7</v>
      </c>
      <c r="B10" s="24" t="s">
        <v>24</v>
      </c>
      <c r="C10" s="25">
        <v>378</v>
      </c>
      <c r="D10" s="25"/>
      <c r="E10" s="25"/>
      <c r="F10" s="25"/>
      <c r="G10" s="26">
        <v>8.4</v>
      </c>
      <c r="H10" s="27">
        <v>9.4</v>
      </c>
      <c r="I10" s="27">
        <v>9.8</v>
      </c>
      <c r="J10" s="27">
        <v>10.9</v>
      </c>
      <c r="K10" s="27">
        <v>10</v>
      </c>
      <c r="L10" s="27"/>
      <c r="M10" s="27"/>
      <c r="N10" s="27"/>
      <c r="O10" s="27"/>
      <c r="P10" s="27">
        <v>10.7</v>
      </c>
      <c r="Q10" s="27">
        <v>10.2</v>
      </c>
      <c r="R10" s="27">
        <v>10.9</v>
      </c>
      <c r="S10" s="27">
        <v>9</v>
      </c>
      <c r="T10" s="28">
        <v>8.2</v>
      </c>
      <c r="U10" s="22">
        <f t="shared" si="0"/>
        <v>97.50000000000001</v>
      </c>
      <c r="V10" s="22">
        <f t="shared" si="1"/>
        <v>475.5</v>
      </c>
      <c r="W10" s="17">
        <v>7</v>
      </c>
    </row>
    <row r="11" spans="1:23" s="23" customFormat="1" ht="60" customHeight="1">
      <c r="A11" s="15">
        <v>8</v>
      </c>
      <c r="B11" s="24" t="s">
        <v>25</v>
      </c>
      <c r="C11" s="25">
        <v>380</v>
      </c>
      <c r="D11" s="25"/>
      <c r="E11" s="25"/>
      <c r="F11" s="25"/>
      <c r="G11" s="26">
        <v>9.5</v>
      </c>
      <c r="H11" s="27">
        <v>9.1</v>
      </c>
      <c r="I11" s="27">
        <v>9</v>
      </c>
      <c r="J11" s="27">
        <v>8.5</v>
      </c>
      <c r="K11" s="27">
        <v>8.8</v>
      </c>
      <c r="L11" s="27"/>
      <c r="M11" s="27"/>
      <c r="N11" s="27"/>
      <c r="O11" s="27"/>
      <c r="P11" s="27">
        <v>9.3</v>
      </c>
      <c r="Q11" s="27">
        <v>10</v>
      </c>
      <c r="R11" s="27">
        <v>8.7</v>
      </c>
      <c r="S11" s="27">
        <v>9.7</v>
      </c>
      <c r="T11" s="28">
        <v>8.1</v>
      </c>
      <c r="U11" s="22">
        <f t="shared" si="0"/>
        <v>90.7</v>
      </c>
      <c r="V11" s="22">
        <f t="shared" si="1"/>
        <v>470.7</v>
      </c>
      <c r="W11" s="17">
        <v>8</v>
      </c>
    </row>
    <row r="12" spans="1:23" s="23" customFormat="1" ht="60" customHeight="1">
      <c r="A12" s="44">
        <v>9</v>
      </c>
      <c r="B12" s="45"/>
      <c r="C12" s="46"/>
      <c r="D12" s="46"/>
      <c r="E12" s="46"/>
      <c r="F12" s="46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50"/>
      <c r="V12" s="50"/>
      <c r="W12" s="52"/>
    </row>
    <row r="13" spans="1:23" s="29" customFormat="1" ht="60" customHeight="1">
      <c r="A13" s="15">
        <v>10</v>
      </c>
      <c r="B13" s="25"/>
      <c r="C13" s="25"/>
      <c r="D13" s="25"/>
      <c r="E13" s="25"/>
      <c r="F13" s="25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5"/>
      <c r="U13" s="25"/>
      <c r="V13" s="25"/>
      <c r="W13" s="25"/>
    </row>
    <row r="14" spans="1:20" s="29" customFormat="1" ht="15" customHeight="1">
      <c r="A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29" customFormat="1" ht="15" customHeight="1">
      <c r="A15" s="30"/>
      <c r="F15" s="32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29" customFormat="1" ht="15" customHeight="1">
      <c r="A16" s="30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29" customFormat="1" ht="15" customHeight="1">
      <c r="A17" s="30"/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5" s="29" customFormat="1" ht="15" customHeight="1">
      <c r="A18" s="30"/>
      <c r="F18" s="3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X18" s="33"/>
      <c r="Y18" s="33"/>
    </row>
    <row r="19" spans="6:20" s="29" customFormat="1" ht="15" customHeight="1">
      <c r="F19" s="32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6:20" s="29" customFormat="1" ht="15" customHeight="1">
      <c r="F20" s="3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6:20" s="29" customFormat="1" ht="15" customHeight="1">
      <c r="F21" s="3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6:20" s="29" customFormat="1" ht="15" customHeight="1"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6:20" s="29" customFormat="1" ht="15" customHeight="1">
      <c r="F23" s="32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6:20" s="29" customFormat="1" ht="15" customHeight="1"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6:20" s="29" customFormat="1" ht="15" customHeight="1"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6:20" s="29" customFormat="1" ht="15" customHeight="1">
      <c r="F26" s="3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6:20" s="30" customFormat="1" ht="15" customHeight="1"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6:20" s="30" customFormat="1" ht="15" customHeight="1"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6:20" s="36" customFormat="1" ht="15" customHeight="1"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s="40" customFormat="1" ht="15" customHeight="1">
      <c r="A30" s="39"/>
      <c r="C30" s="39"/>
      <c r="D30" s="39"/>
      <c r="E30" s="39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40" customFormat="1" ht="15" customHeight="1">
      <c r="A31" s="39"/>
      <c r="C31" s="39"/>
      <c r="D31" s="39"/>
      <c r="E31" s="39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40" customFormat="1" ht="15" customHeight="1">
      <c r="A32" s="39"/>
      <c r="C32" s="39"/>
      <c r="D32" s="39"/>
      <c r="E32" s="39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s="40" customFormat="1" ht="15">
      <c r="A33" s="39"/>
      <c r="C33" s="39"/>
      <c r="D33" s="39"/>
      <c r="E33" s="39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s="40" customFormat="1" ht="15">
      <c r="A34" s="39"/>
      <c r="C34" s="39"/>
      <c r="D34" s="39"/>
      <c r="E34" s="39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</sheetData>
  <printOptions/>
  <pageMargins left="0.12" right="0.55" top="0.57" bottom="0.22" header="0.5" footer="0.14"/>
  <pageSetup horizontalDpi="300" verticalDpi="300" orientation="landscape" paperSize="9" scale="80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view="pageBreakPreview" zoomScale="60" zoomScaleNormal="70" workbookViewId="0" topLeftCell="A1">
      <selection activeCell="R6" sqref="R6"/>
    </sheetView>
  </sheetViews>
  <sheetFormatPr defaultColWidth="9.140625" defaultRowHeight="12.75"/>
  <cols>
    <col min="1" max="1" width="4.421875" style="6" customWidth="1"/>
    <col min="2" max="2" width="29.8515625" style="0" customWidth="1"/>
    <col min="3" max="3" width="9.8515625" style="6" customWidth="1"/>
    <col min="4" max="4" width="1.8515625" style="6" hidden="1" customWidth="1"/>
    <col min="5" max="5" width="3.421875" style="6" hidden="1" customWidth="1"/>
    <col min="6" max="6" width="4.57421875" style="7" hidden="1" customWidth="1"/>
    <col min="7" max="11" width="10.7109375" style="43" customWidth="1"/>
    <col min="12" max="12" width="7.7109375" style="43" hidden="1" customWidth="1"/>
    <col min="13" max="15" width="4.140625" style="43" hidden="1" customWidth="1"/>
    <col min="16" max="17" width="10.7109375" style="43" customWidth="1"/>
    <col min="18" max="18" width="10.8515625" style="43" customWidth="1"/>
    <col min="19" max="19" width="10.7109375" style="43" customWidth="1"/>
    <col min="20" max="20" width="8.8515625" style="43" customWidth="1"/>
    <col min="21" max="21" width="8.8515625" style="0" customWidth="1"/>
    <col min="22" max="22" width="10.7109375" style="0" customWidth="1"/>
    <col min="23" max="23" width="7.140625" style="0" customWidth="1"/>
    <col min="24" max="24" width="6.8515625" style="0" hidden="1" customWidth="1"/>
    <col min="25" max="25" width="8.00390625" style="0" customWidth="1"/>
    <col min="26" max="26" width="6.00390625" style="0" customWidth="1"/>
  </cols>
  <sheetData>
    <row r="1" spans="2:20" s="1" customFormat="1" ht="30">
      <c r="B1" s="2" t="s">
        <v>0</v>
      </c>
      <c r="C1" s="1" t="s">
        <v>12</v>
      </c>
      <c r="F1" s="3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</row>
    <row r="2" spans="6:20" s="6" customFormat="1" ht="12.75"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3" s="14" customFormat="1" ht="21.75">
      <c r="A3" s="9" t="s">
        <v>2</v>
      </c>
      <c r="B3" s="10" t="s">
        <v>3</v>
      </c>
      <c r="C3" s="11" t="s">
        <v>4</v>
      </c>
      <c r="D3" s="12"/>
      <c r="E3" s="12"/>
      <c r="F3" s="12"/>
      <c r="G3" s="12">
        <v>1</v>
      </c>
      <c r="H3" s="12">
        <v>2</v>
      </c>
      <c r="I3" s="12">
        <v>3</v>
      </c>
      <c r="J3" s="12">
        <v>4</v>
      </c>
      <c r="K3" s="12">
        <v>5</v>
      </c>
      <c r="L3" s="12"/>
      <c r="M3" s="12"/>
      <c r="N3" s="12"/>
      <c r="O3" s="12"/>
      <c r="P3" s="12">
        <v>6</v>
      </c>
      <c r="Q3" s="12">
        <v>7</v>
      </c>
      <c r="R3" s="12">
        <v>8</v>
      </c>
      <c r="S3" s="12">
        <v>9</v>
      </c>
      <c r="T3" s="12">
        <v>10</v>
      </c>
      <c r="U3" s="12" t="s">
        <v>5</v>
      </c>
      <c r="V3" s="13" t="s">
        <v>6</v>
      </c>
      <c r="W3" s="9" t="s">
        <v>7</v>
      </c>
    </row>
    <row r="4" spans="1:23" s="23" customFormat="1" ht="60" customHeight="1">
      <c r="A4" s="15">
        <v>1</v>
      </c>
      <c r="B4" s="16" t="s">
        <v>13</v>
      </c>
      <c r="C4" s="17">
        <v>384</v>
      </c>
      <c r="D4" s="18"/>
      <c r="E4" s="18"/>
      <c r="F4" s="18"/>
      <c r="G4" s="19">
        <v>10.1</v>
      </c>
      <c r="H4" s="20">
        <v>10.5</v>
      </c>
      <c r="I4" s="20">
        <v>10.8</v>
      </c>
      <c r="J4" s="20">
        <v>9.2</v>
      </c>
      <c r="K4" s="20">
        <v>8.9</v>
      </c>
      <c r="L4" s="20"/>
      <c r="M4" s="20"/>
      <c r="N4" s="20"/>
      <c r="O4" s="20"/>
      <c r="P4" s="20">
        <v>9.9</v>
      </c>
      <c r="Q4" s="20">
        <v>9.5</v>
      </c>
      <c r="R4" s="20">
        <v>10.1</v>
      </c>
      <c r="S4" s="20">
        <v>10</v>
      </c>
      <c r="T4" s="21">
        <v>10.3</v>
      </c>
      <c r="U4" s="22">
        <f>SUM(G4:T4)</f>
        <v>99.3</v>
      </c>
      <c r="V4" s="22">
        <f>SUM(C4+U4)</f>
        <v>483.3</v>
      </c>
      <c r="W4" s="17">
        <v>1</v>
      </c>
    </row>
    <row r="5" spans="1:23" s="23" customFormat="1" ht="60" customHeight="1">
      <c r="A5" s="15">
        <v>2</v>
      </c>
      <c r="B5" s="24" t="s">
        <v>19</v>
      </c>
      <c r="C5" s="51">
        <v>377</v>
      </c>
      <c r="D5" s="25"/>
      <c r="E5" s="25"/>
      <c r="F5" s="25"/>
      <c r="G5" s="26">
        <v>9.7</v>
      </c>
      <c r="H5" s="27">
        <v>8.6</v>
      </c>
      <c r="I5" s="27">
        <v>9.5</v>
      </c>
      <c r="J5" s="27">
        <v>9.2</v>
      </c>
      <c r="K5" s="27">
        <v>10.6</v>
      </c>
      <c r="L5" s="27"/>
      <c r="M5" s="27"/>
      <c r="N5" s="27"/>
      <c r="O5" s="27"/>
      <c r="P5" s="27">
        <v>9.3</v>
      </c>
      <c r="Q5" s="27">
        <v>10.3</v>
      </c>
      <c r="R5" s="27">
        <v>10.3</v>
      </c>
      <c r="S5" s="27">
        <v>7.5</v>
      </c>
      <c r="T5" s="28">
        <v>9.3</v>
      </c>
      <c r="U5" s="22">
        <f aca="true" t="shared" si="0" ref="U5:U11">SUM(G5:T5)</f>
        <v>94.3</v>
      </c>
      <c r="V5" s="22">
        <f aca="true" t="shared" si="1" ref="V5:V11">SUM(C5+U5)</f>
        <v>471.3</v>
      </c>
      <c r="W5" s="51">
        <v>2</v>
      </c>
    </row>
    <row r="6" spans="1:23" s="23" customFormat="1" ht="60" customHeight="1">
      <c r="A6" s="15">
        <v>3</v>
      </c>
      <c r="B6" s="24" t="s">
        <v>16</v>
      </c>
      <c r="C6" s="51">
        <v>370</v>
      </c>
      <c r="D6" s="25"/>
      <c r="E6" s="25"/>
      <c r="F6" s="25"/>
      <c r="G6" s="26">
        <v>9.5</v>
      </c>
      <c r="H6" s="27">
        <v>8.1</v>
      </c>
      <c r="I6" s="27">
        <v>9.3</v>
      </c>
      <c r="J6" s="27">
        <v>10.2</v>
      </c>
      <c r="K6" s="27">
        <v>10.4</v>
      </c>
      <c r="L6" s="27"/>
      <c r="M6" s="27"/>
      <c r="N6" s="27"/>
      <c r="O6" s="27"/>
      <c r="P6" s="27">
        <v>10.9</v>
      </c>
      <c r="Q6" s="27">
        <v>9.9</v>
      </c>
      <c r="R6" s="27">
        <v>8.5</v>
      </c>
      <c r="S6" s="27">
        <v>10.5</v>
      </c>
      <c r="T6" s="28">
        <v>9.7</v>
      </c>
      <c r="U6" s="22">
        <f t="shared" si="0"/>
        <v>97</v>
      </c>
      <c r="V6" s="22">
        <f t="shared" si="1"/>
        <v>467</v>
      </c>
      <c r="W6" s="51">
        <v>3</v>
      </c>
    </row>
    <row r="7" spans="1:23" s="23" customFormat="1" ht="60" customHeight="1">
      <c r="A7" s="15">
        <v>4</v>
      </c>
      <c r="B7" s="24" t="s">
        <v>14</v>
      </c>
      <c r="C7" s="51">
        <v>371</v>
      </c>
      <c r="D7" s="25"/>
      <c r="E7" s="25"/>
      <c r="F7" s="25"/>
      <c r="G7" s="26">
        <v>8.9</v>
      </c>
      <c r="H7" s="27">
        <v>8.7</v>
      </c>
      <c r="I7" s="27">
        <v>8.4</v>
      </c>
      <c r="J7" s="27">
        <v>9</v>
      </c>
      <c r="K7" s="27">
        <v>7.7</v>
      </c>
      <c r="L7" s="27"/>
      <c r="M7" s="27"/>
      <c r="N7" s="27"/>
      <c r="O7" s="27"/>
      <c r="P7" s="27">
        <v>7.7</v>
      </c>
      <c r="Q7" s="27">
        <v>9.7</v>
      </c>
      <c r="R7" s="27">
        <v>10.3</v>
      </c>
      <c r="S7" s="27">
        <v>10.8</v>
      </c>
      <c r="T7" s="28">
        <v>10.5</v>
      </c>
      <c r="U7" s="22">
        <f t="shared" si="0"/>
        <v>91.7</v>
      </c>
      <c r="V7" s="22">
        <f t="shared" si="1"/>
        <v>462.7</v>
      </c>
      <c r="W7" s="51">
        <v>4</v>
      </c>
    </row>
    <row r="8" spans="1:23" s="23" customFormat="1" ht="60" customHeight="1">
      <c r="A8" s="15">
        <v>5</v>
      </c>
      <c r="B8" s="24" t="s">
        <v>15</v>
      </c>
      <c r="C8" s="51">
        <v>363</v>
      </c>
      <c r="D8" s="25"/>
      <c r="E8" s="25"/>
      <c r="F8" s="25"/>
      <c r="G8" s="26">
        <v>7.5</v>
      </c>
      <c r="H8" s="27">
        <v>10.5</v>
      </c>
      <c r="I8" s="27">
        <v>9.2</v>
      </c>
      <c r="J8" s="27">
        <v>8.4</v>
      </c>
      <c r="K8" s="27">
        <v>8</v>
      </c>
      <c r="L8" s="27"/>
      <c r="M8" s="27"/>
      <c r="N8" s="27"/>
      <c r="O8" s="27"/>
      <c r="P8" s="27">
        <v>7.5</v>
      </c>
      <c r="Q8" s="27">
        <v>8.4</v>
      </c>
      <c r="R8" s="27">
        <v>9.9</v>
      </c>
      <c r="S8" s="27">
        <v>9.5</v>
      </c>
      <c r="T8" s="28">
        <v>9.2</v>
      </c>
      <c r="U8" s="22">
        <f t="shared" si="0"/>
        <v>88.10000000000001</v>
      </c>
      <c r="V8" s="22">
        <f t="shared" si="1"/>
        <v>451.1</v>
      </c>
      <c r="W8" s="51">
        <v>5</v>
      </c>
    </row>
    <row r="9" spans="1:23" s="23" customFormat="1" ht="60" customHeight="1">
      <c r="A9" s="15">
        <v>6</v>
      </c>
      <c r="B9" s="24" t="s">
        <v>20</v>
      </c>
      <c r="C9" s="51">
        <v>342</v>
      </c>
      <c r="D9" s="25"/>
      <c r="E9" s="25"/>
      <c r="F9" s="25"/>
      <c r="G9" s="26">
        <v>8.8</v>
      </c>
      <c r="H9" s="27">
        <v>9</v>
      </c>
      <c r="I9" s="27">
        <v>9</v>
      </c>
      <c r="J9" s="27">
        <v>8.9</v>
      </c>
      <c r="K9" s="27">
        <v>9.2</v>
      </c>
      <c r="L9" s="27"/>
      <c r="M9" s="27"/>
      <c r="N9" s="27"/>
      <c r="O9" s="27"/>
      <c r="P9" s="27">
        <v>10.2</v>
      </c>
      <c r="Q9" s="27">
        <v>9.3</v>
      </c>
      <c r="R9" s="27">
        <v>7.3</v>
      </c>
      <c r="S9" s="27">
        <v>9.2</v>
      </c>
      <c r="T9" s="28">
        <v>10.7</v>
      </c>
      <c r="U9" s="22">
        <f t="shared" si="0"/>
        <v>91.60000000000001</v>
      </c>
      <c r="V9" s="22">
        <f t="shared" si="1"/>
        <v>433.6</v>
      </c>
      <c r="W9" s="51">
        <v>6</v>
      </c>
    </row>
    <row r="10" spans="1:23" s="23" customFormat="1" ht="60" customHeight="1">
      <c r="A10" s="15">
        <v>7</v>
      </c>
      <c r="B10" s="24" t="s">
        <v>18</v>
      </c>
      <c r="C10" s="51">
        <v>275</v>
      </c>
      <c r="D10" s="25"/>
      <c r="E10" s="25"/>
      <c r="F10" s="25"/>
      <c r="G10" s="26">
        <v>4.8</v>
      </c>
      <c r="H10" s="27">
        <v>4.2</v>
      </c>
      <c r="I10" s="27">
        <v>8.2</v>
      </c>
      <c r="J10" s="27">
        <v>5.1</v>
      </c>
      <c r="K10" s="27">
        <v>6.2</v>
      </c>
      <c r="L10" s="27"/>
      <c r="M10" s="27"/>
      <c r="N10" s="27"/>
      <c r="O10" s="27"/>
      <c r="P10" s="27">
        <v>10.7</v>
      </c>
      <c r="Q10" s="27">
        <v>9.3</v>
      </c>
      <c r="R10" s="27">
        <v>6.6</v>
      </c>
      <c r="S10" s="27">
        <v>7.2</v>
      </c>
      <c r="T10" s="28">
        <v>8.6</v>
      </c>
      <c r="U10" s="22">
        <f t="shared" si="0"/>
        <v>70.9</v>
      </c>
      <c r="V10" s="22">
        <f t="shared" si="1"/>
        <v>345.9</v>
      </c>
      <c r="W10" s="51">
        <v>7</v>
      </c>
    </row>
    <row r="11" spans="1:23" s="23" customFormat="1" ht="60" customHeight="1">
      <c r="A11" s="15">
        <v>8</v>
      </c>
      <c r="B11" s="24" t="s">
        <v>8</v>
      </c>
      <c r="C11" s="51">
        <v>283</v>
      </c>
      <c r="D11" s="25"/>
      <c r="E11" s="25"/>
      <c r="F11" s="25"/>
      <c r="G11" s="26">
        <v>0</v>
      </c>
      <c r="H11" s="27">
        <v>9.6</v>
      </c>
      <c r="I11" s="27">
        <v>4.7</v>
      </c>
      <c r="J11" s="27">
        <v>8.8</v>
      </c>
      <c r="K11" s="27">
        <v>5.1</v>
      </c>
      <c r="L11" s="27"/>
      <c r="M11" s="27"/>
      <c r="N11" s="27"/>
      <c r="O11" s="27"/>
      <c r="P11" s="27">
        <v>9.4</v>
      </c>
      <c r="Q11" s="27">
        <v>7.1</v>
      </c>
      <c r="R11" s="27">
        <v>7.2</v>
      </c>
      <c r="S11" s="27">
        <v>3.8</v>
      </c>
      <c r="T11" s="28">
        <v>6</v>
      </c>
      <c r="U11" s="22">
        <f t="shared" si="0"/>
        <v>61.7</v>
      </c>
      <c r="V11" s="22">
        <f t="shared" si="1"/>
        <v>344.7</v>
      </c>
      <c r="W11" s="51">
        <v>8</v>
      </c>
    </row>
    <row r="12" spans="1:23" s="23" customFormat="1" ht="60" customHeight="1">
      <c r="A12" s="44">
        <v>9</v>
      </c>
      <c r="B12" s="45"/>
      <c r="C12" s="68"/>
      <c r="D12" s="46"/>
      <c r="E12" s="46"/>
      <c r="F12" s="46"/>
      <c r="G12" s="47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50"/>
      <c r="V12" s="50"/>
      <c r="W12" s="46"/>
    </row>
    <row r="13" spans="1:23" s="29" customFormat="1" ht="60" customHeight="1">
      <c r="A13" s="15">
        <v>10</v>
      </c>
      <c r="B13" s="25"/>
      <c r="C13" s="51"/>
      <c r="D13" s="25"/>
      <c r="E13" s="25"/>
      <c r="F13" s="25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25"/>
      <c r="U13" s="70"/>
      <c r="V13" s="25"/>
      <c r="W13" s="25"/>
    </row>
    <row r="14" spans="1:20" s="29" customFormat="1" ht="15" customHeight="1">
      <c r="A14" s="30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pans="1:20" s="29" customFormat="1" ht="15" customHeight="1">
      <c r="A15" s="30"/>
      <c r="F15" s="32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pans="1:20" s="29" customFormat="1" ht="15" customHeight="1">
      <c r="A16" s="30"/>
      <c r="F16" s="3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s="29" customFormat="1" ht="15" customHeight="1">
      <c r="A17" s="30"/>
      <c r="F17" s="3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5" s="29" customFormat="1" ht="15" customHeight="1">
      <c r="A18" s="30"/>
      <c r="F18" s="3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X18" s="33"/>
      <c r="Y18" s="33"/>
    </row>
    <row r="19" spans="6:20" s="29" customFormat="1" ht="15" customHeight="1">
      <c r="F19" s="32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6:20" s="29" customFormat="1" ht="15" customHeight="1">
      <c r="F20" s="3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6:20" s="29" customFormat="1" ht="15" customHeight="1">
      <c r="F21" s="32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6:20" s="29" customFormat="1" ht="15" customHeight="1">
      <c r="F22" s="32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6:20" s="29" customFormat="1" ht="15" customHeight="1">
      <c r="F23" s="32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6:20" s="29" customFormat="1" ht="15" customHeight="1">
      <c r="F24" s="32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6:20" s="29" customFormat="1" ht="15" customHeight="1">
      <c r="F25" s="32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6:20" s="29" customFormat="1" ht="15" customHeight="1">
      <c r="F26" s="32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6:20" s="30" customFormat="1" ht="15" customHeight="1"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6:20" s="30" customFormat="1" ht="15" customHeight="1"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6:20" s="36" customFormat="1" ht="15" customHeight="1">
      <c r="F29" s="37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</row>
    <row r="30" spans="1:20" s="40" customFormat="1" ht="15" customHeight="1">
      <c r="A30" s="39"/>
      <c r="C30" s="39"/>
      <c r="D30" s="39"/>
      <c r="E30" s="39"/>
      <c r="F30" s="41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</row>
    <row r="31" spans="1:20" s="40" customFormat="1" ht="15" customHeight="1">
      <c r="A31" s="39"/>
      <c r="C31" s="39"/>
      <c r="D31" s="39"/>
      <c r="E31" s="39"/>
      <c r="F31" s="41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s="40" customFormat="1" ht="15" customHeight="1">
      <c r="A32" s="39"/>
      <c r="C32" s="39"/>
      <c r="D32" s="39"/>
      <c r="E32" s="39"/>
      <c r="F32" s="41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s="40" customFormat="1" ht="15">
      <c r="A33" s="39"/>
      <c r="C33" s="39"/>
      <c r="D33" s="39"/>
      <c r="E33" s="39"/>
      <c r="F33" s="41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s="40" customFormat="1" ht="15">
      <c r="A34" s="39"/>
      <c r="C34" s="39"/>
      <c r="D34" s="39"/>
      <c r="E34" s="39"/>
      <c r="F34" s="41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</sheetData>
  <printOptions/>
  <pageMargins left="0.15" right="0.55" top="0.54" bottom="0.24" header="0.5" footer="0.14"/>
  <pageSetup horizontalDpi="300" verticalDpi="300" orientation="landscape" paperSize="9" scale="80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B1">
      <selection activeCell="N9" sqref="N9"/>
    </sheetView>
  </sheetViews>
  <sheetFormatPr defaultColWidth="9.140625" defaultRowHeight="12.75"/>
  <cols>
    <col min="1" max="1" width="3.57421875" style="6" hidden="1" customWidth="1"/>
    <col min="2" max="2" width="30.7109375" style="0" customWidth="1"/>
    <col min="3" max="3" width="5.8515625" style="65" bestFit="1" customWidth="1"/>
    <col min="4" max="4" width="14.28125" style="0" bestFit="1" customWidth="1"/>
    <col min="5" max="12" width="4.28125" style="0" customWidth="1"/>
    <col min="13" max="13" width="8.28125" style="0" customWidth="1"/>
  </cols>
  <sheetData>
    <row r="1" spans="1:3" s="54" customFormat="1" ht="21.75">
      <c r="A1" s="54" t="s">
        <v>26</v>
      </c>
      <c r="B1" s="54" t="s">
        <v>41</v>
      </c>
      <c r="C1" s="55"/>
    </row>
    <row r="2" s="6" customFormat="1" ht="12.75">
      <c r="C2" s="60"/>
    </row>
    <row r="3" spans="1:13" s="67" customFormat="1" ht="20.25">
      <c r="A3" s="66" t="s">
        <v>2</v>
      </c>
      <c r="B3" s="13" t="s">
        <v>3</v>
      </c>
      <c r="C3" s="13" t="s">
        <v>28</v>
      </c>
      <c r="D3" s="13" t="s">
        <v>27</v>
      </c>
      <c r="E3" s="13">
        <v>1</v>
      </c>
      <c r="F3" s="13">
        <v>2</v>
      </c>
      <c r="G3" s="13">
        <v>3</v>
      </c>
      <c r="H3" s="13">
        <v>4</v>
      </c>
      <c r="I3" s="13">
        <v>5</v>
      </c>
      <c r="J3" s="13">
        <v>6</v>
      </c>
      <c r="K3" s="13">
        <v>7</v>
      </c>
      <c r="L3" s="13">
        <v>8</v>
      </c>
      <c r="M3" s="13" t="s">
        <v>6</v>
      </c>
    </row>
    <row r="4" spans="2:13" s="30" customFormat="1" ht="18">
      <c r="B4" s="58"/>
      <c r="M4" s="59"/>
    </row>
    <row r="5" spans="2:13" s="30" customFormat="1" ht="18">
      <c r="B5" s="15" t="s">
        <v>10</v>
      </c>
      <c r="C5" s="61">
        <v>11</v>
      </c>
      <c r="D5" s="15"/>
      <c r="E5" s="15">
        <v>50</v>
      </c>
      <c r="F5" s="15">
        <v>50</v>
      </c>
      <c r="G5" s="15">
        <v>49</v>
      </c>
      <c r="H5" s="15">
        <v>50</v>
      </c>
      <c r="I5" s="15">
        <v>50</v>
      </c>
      <c r="J5" s="15">
        <v>47</v>
      </c>
      <c r="K5" s="15">
        <v>48</v>
      </c>
      <c r="L5" s="15">
        <v>50</v>
      </c>
      <c r="M5" s="15">
        <f aca="true" t="shared" si="0" ref="M5:M13">SUM(E5:L5)</f>
        <v>394</v>
      </c>
    </row>
    <row r="6" spans="2:13" s="30" customFormat="1" ht="18">
      <c r="B6" s="15" t="s">
        <v>22</v>
      </c>
      <c r="C6" s="61">
        <v>11</v>
      </c>
      <c r="D6" s="15"/>
      <c r="E6" s="15">
        <v>47</v>
      </c>
      <c r="F6" s="15">
        <v>50</v>
      </c>
      <c r="G6" s="15">
        <v>49</v>
      </c>
      <c r="H6" s="15">
        <v>50</v>
      </c>
      <c r="I6" s="15">
        <v>50</v>
      </c>
      <c r="J6" s="15">
        <v>48</v>
      </c>
      <c r="K6" s="15">
        <v>50</v>
      </c>
      <c r="L6" s="15">
        <v>47</v>
      </c>
      <c r="M6" s="15">
        <f t="shared" si="0"/>
        <v>391</v>
      </c>
    </row>
    <row r="7" spans="2:13" s="30" customFormat="1" ht="18">
      <c r="B7" s="15" t="s">
        <v>23</v>
      </c>
      <c r="C7" s="61">
        <v>11</v>
      </c>
      <c r="D7" s="15"/>
      <c r="E7" s="15">
        <v>48</v>
      </c>
      <c r="F7" s="15">
        <v>50</v>
      </c>
      <c r="G7" s="15">
        <v>45</v>
      </c>
      <c r="H7" s="15">
        <v>50</v>
      </c>
      <c r="I7" s="15">
        <v>48</v>
      </c>
      <c r="J7" s="15">
        <v>48</v>
      </c>
      <c r="K7" s="15">
        <v>47</v>
      </c>
      <c r="L7" s="15">
        <v>46</v>
      </c>
      <c r="M7" s="15">
        <f t="shared" si="0"/>
        <v>382</v>
      </c>
    </row>
    <row r="8" spans="2:13" s="30" customFormat="1" ht="18">
      <c r="B8" s="15" t="s">
        <v>24</v>
      </c>
      <c r="C8" s="61">
        <v>11</v>
      </c>
      <c r="D8" s="15"/>
      <c r="E8" s="15">
        <v>49</v>
      </c>
      <c r="F8" s="15">
        <v>48</v>
      </c>
      <c r="G8" s="15">
        <v>45</v>
      </c>
      <c r="H8" s="15">
        <v>45</v>
      </c>
      <c r="I8" s="15">
        <v>45</v>
      </c>
      <c r="J8" s="15">
        <v>47</v>
      </c>
      <c r="K8" s="15">
        <v>49</v>
      </c>
      <c r="L8" s="15">
        <v>50</v>
      </c>
      <c r="M8" s="15">
        <f t="shared" si="0"/>
        <v>378</v>
      </c>
    </row>
    <row r="9" spans="2:13" s="30" customFormat="1" ht="18">
      <c r="B9" s="15" t="s">
        <v>29</v>
      </c>
      <c r="C9" s="61">
        <v>11</v>
      </c>
      <c r="D9" s="15"/>
      <c r="E9" s="15">
        <v>46</v>
      </c>
      <c r="F9" s="15">
        <v>45</v>
      </c>
      <c r="G9" s="15">
        <v>47</v>
      </c>
      <c r="H9" s="15">
        <v>44</v>
      </c>
      <c r="I9" s="15">
        <v>47</v>
      </c>
      <c r="J9" s="15">
        <v>48</v>
      </c>
      <c r="K9" s="15">
        <v>48</v>
      </c>
      <c r="L9" s="15">
        <v>46</v>
      </c>
      <c r="M9" s="15">
        <f t="shared" si="0"/>
        <v>371</v>
      </c>
    </row>
    <row r="10" spans="1:13" s="30" customFormat="1" ht="19.5" customHeight="1">
      <c r="A10" s="15">
        <v>9</v>
      </c>
      <c r="B10" s="15" t="s">
        <v>34</v>
      </c>
      <c r="C10" s="61">
        <v>11</v>
      </c>
      <c r="D10" s="15"/>
      <c r="E10" s="15">
        <v>47</v>
      </c>
      <c r="F10" s="15">
        <v>47</v>
      </c>
      <c r="G10" s="15">
        <v>46</v>
      </c>
      <c r="H10" s="15">
        <v>47</v>
      </c>
      <c r="I10" s="15">
        <v>46</v>
      </c>
      <c r="J10" s="15">
        <v>45</v>
      </c>
      <c r="K10" s="15">
        <v>41</v>
      </c>
      <c r="L10" s="15">
        <v>48</v>
      </c>
      <c r="M10" s="15">
        <f t="shared" si="0"/>
        <v>367</v>
      </c>
    </row>
    <row r="11" spans="1:13" s="30" customFormat="1" ht="19.5" customHeight="1">
      <c r="A11" s="15">
        <v>5</v>
      </c>
      <c r="B11" s="15" t="s">
        <v>11</v>
      </c>
      <c r="C11" s="61">
        <v>11</v>
      </c>
      <c r="D11" s="15"/>
      <c r="E11" s="15">
        <v>48</v>
      </c>
      <c r="F11" s="15">
        <v>47</v>
      </c>
      <c r="G11" s="15">
        <v>45</v>
      </c>
      <c r="H11" s="15">
        <v>47</v>
      </c>
      <c r="I11" s="15">
        <v>45</v>
      </c>
      <c r="J11" s="15">
        <v>42</v>
      </c>
      <c r="K11" s="15">
        <v>47</v>
      </c>
      <c r="L11" s="15">
        <v>44</v>
      </c>
      <c r="M11" s="15">
        <f t="shared" si="0"/>
        <v>365</v>
      </c>
    </row>
    <row r="12" spans="1:13" s="30" customFormat="1" ht="19.5" customHeight="1">
      <c r="A12" s="15">
        <v>14</v>
      </c>
      <c r="B12" s="15" t="s">
        <v>33</v>
      </c>
      <c r="C12" s="61">
        <v>11</v>
      </c>
      <c r="D12" s="15"/>
      <c r="E12" s="15">
        <v>40</v>
      </c>
      <c r="F12" s="15">
        <v>39</v>
      </c>
      <c r="G12" s="15">
        <v>39</v>
      </c>
      <c r="H12" s="15">
        <v>44</v>
      </c>
      <c r="I12" s="15">
        <v>44</v>
      </c>
      <c r="J12" s="15">
        <v>45</v>
      </c>
      <c r="K12" s="15">
        <v>42</v>
      </c>
      <c r="L12" s="15">
        <v>43</v>
      </c>
      <c r="M12" s="15">
        <f t="shared" si="0"/>
        <v>336</v>
      </c>
    </row>
    <row r="13" spans="1:13" s="30" customFormat="1" ht="19.5" customHeight="1">
      <c r="A13" s="15">
        <v>13</v>
      </c>
      <c r="B13" s="15" t="s">
        <v>31</v>
      </c>
      <c r="C13" s="61">
        <v>11</v>
      </c>
      <c r="D13" s="15"/>
      <c r="E13" s="15">
        <v>41</v>
      </c>
      <c r="F13" s="15">
        <v>46</v>
      </c>
      <c r="G13" s="15">
        <v>34</v>
      </c>
      <c r="H13" s="15">
        <v>47</v>
      </c>
      <c r="I13" s="15">
        <v>44</v>
      </c>
      <c r="J13" s="15">
        <v>42</v>
      </c>
      <c r="K13" s="15">
        <v>42</v>
      </c>
      <c r="L13" s="15">
        <v>40</v>
      </c>
      <c r="M13" s="15">
        <f t="shared" si="0"/>
        <v>336</v>
      </c>
    </row>
    <row r="14" spans="1:13" s="30" customFormat="1" ht="19.5" customHeight="1">
      <c r="A14" s="15">
        <v>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30" customFormat="1" ht="19.5" customHeight="1">
      <c r="A15" s="15">
        <v>12</v>
      </c>
      <c r="B15" s="15" t="s">
        <v>21</v>
      </c>
      <c r="C15" s="61">
        <v>13</v>
      </c>
      <c r="D15" s="15"/>
      <c r="E15" s="15">
        <v>50</v>
      </c>
      <c r="F15" s="15">
        <v>50</v>
      </c>
      <c r="G15" s="15">
        <v>50</v>
      </c>
      <c r="H15" s="15">
        <v>49</v>
      </c>
      <c r="I15" s="15">
        <v>49</v>
      </c>
      <c r="J15" s="15">
        <v>50</v>
      </c>
      <c r="K15" s="15">
        <v>49</v>
      </c>
      <c r="L15" s="15">
        <v>50</v>
      </c>
      <c r="M15" s="15">
        <f>SUM(E15:L15)</f>
        <v>397</v>
      </c>
    </row>
    <row r="16" spans="1:13" s="30" customFormat="1" ht="19.5" customHeight="1">
      <c r="A16" s="15">
        <v>10</v>
      </c>
      <c r="B16" s="15" t="s">
        <v>32</v>
      </c>
      <c r="C16" s="61">
        <v>13</v>
      </c>
      <c r="D16" s="15"/>
      <c r="E16" s="15">
        <v>48</v>
      </c>
      <c r="F16" s="15">
        <v>50</v>
      </c>
      <c r="G16" s="15">
        <v>50</v>
      </c>
      <c r="H16" s="15">
        <v>50</v>
      </c>
      <c r="I16" s="15">
        <v>49</v>
      </c>
      <c r="J16" s="15">
        <v>48</v>
      </c>
      <c r="K16" s="15">
        <v>50</v>
      </c>
      <c r="L16" s="15">
        <v>50</v>
      </c>
      <c r="M16" s="15">
        <f>SUM(E16:L16)</f>
        <v>395</v>
      </c>
    </row>
    <row r="17" spans="1:13" s="30" customFormat="1" ht="19.5" customHeight="1">
      <c r="A17" s="15">
        <v>4</v>
      </c>
      <c r="B17" s="15" t="s">
        <v>8</v>
      </c>
      <c r="C17" s="61">
        <v>13</v>
      </c>
      <c r="D17" s="15"/>
      <c r="E17" s="15">
        <v>50</v>
      </c>
      <c r="F17" s="15">
        <v>50</v>
      </c>
      <c r="G17" s="15">
        <v>50</v>
      </c>
      <c r="H17" s="15">
        <v>50</v>
      </c>
      <c r="I17" s="15">
        <v>49</v>
      </c>
      <c r="J17" s="15">
        <v>49</v>
      </c>
      <c r="K17" s="15">
        <v>48</v>
      </c>
      <c r="L17" s="15">
        <v>49</v>
      </c>
      <c r="M17" s="15">
        <f>SUM(E17:L17)</f>
        <v>395</v>
      </c>
    </row>
    <row r="18" spans="1:13" s="30" customFormat="1" ht="19.5" customHeight="1">
      <c r="A18" s="15">
        <v>11</v>
      </c>
      <c r="B18" s="15" t="s">
        <v>25</v>
      </c>
      <c r="C18" s="61">
        <v>13</v>
      </c>
      <c r="D18" s="15"/>
      <c r="E18" s="15">
        <v>47</v>
      </c>
      <c r="F18" s="15">
        <v>49</v>
      </c>
      <c r="G18" s="15">
        <v>46</v>
      </c>
      <c r="H18" s="15">
        <v>48</v>
      </c>
      <c r="I18" s="15">
        <v>50</v>
      </c>
      <c r="J18" s="15">
        <v>46</v>
      </c>
      <c r="K18" s="15">
        <v>46</v>
      </c>
      <c r="L18" s="15">
        <v>48</v>
      </c>
      <c r="M18" s="15">
        <f>SUM(E18:L18)</f>
        <v>380</v>
      </c>
    </row>
    <row r="19" spans="1:13" s="30" customFormat="1" ht="19.5" customHeight="1">
      <c r="A19" s="15"/>
      <c r="B19" s="15" t="s">
        <v>30</v>
      </c>
      <c r="C19" s="61">
        <v>13</v>
      </c>
      <c r="D19" s="15"/>
      <c r="E19" s="15">
        <v>48</v>
      </c>
      <c r="F19" s="15">
        <v>46</v>
      </c>
      <c r="G19" s="15">
        <v>42</v>
      </c>
      <c r="H19" s="15">
        <v>46</v>
      </c>
      <c r="I19" s="15">
        <v>47</v>
      </c>
      <c r="J19" s="15">
        <v>47</v>
      </c>
      <c r="K19" s="15">
        <v>45</v>
      </c>
      <c r="L19" s="15">
        <v>46</v>
      </c>
      <c r="M19" s="15">
        <f>SUM(E19:L19)</f>
        <v>367</v>
      </c>
    </row>
    <row r="20" spans="1:13" s="30" customFormat="1" ht="19.5" customHeight="1">
      <c r="A20" s="15">
        <v>7</v>
      </c>
      <c r="B20" s="15"/>
      <c r="C20" s="61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30" customFormat="1" ht="19.5" customHeight="1">
      <c r="A21" s="15">
        <v>6</v>
      </c>
      <c r="B21" s="15" t="s">
        <v>20</v>
      </c>
      <c r="C21" s="61" t="s">
        <v>36</v>
      </c>
      <c r="D21" s="15"/>
      <c r="E21" s="15">
        <v>46</v>
      </c>
      <c r="F21" s="15">
        <v>43</v>
      </c>
      <c r="G21" s="15">
        <v>41</v>
      </c>
      <c r="H21" s="15">
        <v>42</v>
      </c>
      <c r="I21" s="15">
        <v>44</v>
      </c>
      <c r="J21" s="15">
        <v>39</v>
      </c>
      <c r="K21" s="15">
        <v>43</v>
      </c>
      <c r="L21" s="15">
        <v>44</v>
      </c>
      <c r="M21" s="15">
        <f>SUM(E21:L21)</f>
        <v>342</v>
      </c>
    </row>
    <row r="22" spans="1:13" s="30" customFormat="1" ht="19.5" customHeight="1">
      <c r="A22" s="15">
        <v>8</v>
      </c>
      <c r="B22" s="15" t="s">
        <v>8</v>
      </c>
      <c r="C22" s="61" t="s">
        <v>36</v>
      </c>
      <c r="D22" s="15"/>
      <c r="E22" s="15">
        <v>35</v>
      </c>
      <c r="F22" s="15">
        <v>39</v>
      </c>
      <c r="G22" s="15">
        <v>21</v>
      </c>
      <c r="H22" s="15">
        <v>34</v>
      </c>
      <c r="I22" s="15">
        <v>43</v>
      </c>
      <c r="J22" s="15">
        <v>41</v>
      </c>
      <c r="K22" s="15">
        <v>33</v>
      </c>
      <c r="L22" s="15">
        <v>37</v>
      </c>
      <c r="M22" s="15">
        <f>SUM(E22:L22)</f>
        <v>283</v>
      </c>
    </row>
    <row r="23" spans="1:13" s="30" customFormat="1" ht="19.5" customHeight="1">
      <c r="A23" s="15">
        <v>3</v>
      </c>
      <c r="B23" s="15" t="s">
        <v>35</v>
      </c>
      <c r="C23" s="61" t="s">
        <v>36</v>
      </c>
      <c r="D23" s="15"/>
      <c r="E23" s="15">
        <v>30</v>
      </c>
      <c r="F23" s="15">
        <v>22</v>
      </c>
      <c r="G23" s="15">
        <v>25</v>
      </c>
      <c r="H23" s="15">
        <v>27</v>
      </c>
      <c r="I23" s="15">
        <v>20</v>
      </c>
      <c r="J23" s="15">
        <v>33</v>
      </c>
      <c r="K23" s="15">
        <v>33</v>
      </c>
      <c r="L23" s="15">
        <v>28</v>
      </c>
      <c r="M23" s="15">
        <f>SUM(E23:L23)</f>
        <v>218</v>
      </c>
    </row>
    <row r="24" spans="1:13" s="30" customFormat="1" ht="19.5" customHeight="1">
      <c r="A24" s="15">
        <v>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s="30" customFormat="1" ht="19.5" customHeight="1">
      <c r="A25" s="15"/>
      <c r="B25" s="15" t="s">
        <v>14</v>
      </c>
      <c r="C25" s="61">
        <v>17</v>
      </c>
      <c r="D25" s="15"/>
      <c r="E25" s="15">
        <v>46</v>
      </c>
      <c r="F25" s="15">
        <v>47</v>
      </c>
      <c r="G25" s="15">
        <v>43</v>
      </c>
      <c r="H25" s="15">
        <v>50</v>
      </c>
      <c r="I25" s="15">
        <v>48</v>
      </c>
      <c r="J25" s="15">
        <v>48</v>
      </c>
      <c r="K25" s="15">
        <v>44</v>
      </c>
      <c r="L25" s="15">
        <v>45</v>
      </c>
      <c r="M25" s="15">
        <f>SUM(E25:L25)</f>
        <v>371</v>
      </c>
    </row>
    <row r="26" spans="1:13" s="30" customFormat="1" ht="19.5" customHeight="1">
      <c r="A26" s="15">
        <v>25</v>
      </c>
      <c r="B26" s="15" t="s">
        <v>15</v>
      </c>
      <c r="C26" s="61">
        <v>17</v>
      </c>
      <c r="D26" s="15"/>
      <c r="E26" s="15">
        <v>46</v>
      </c>
      <c r="F26" s="15">
        <v>41</v>
      </c>
      <c r="G26" s="15">
        <v>45</v>
      </c>
      <c r="H26" s="15">
        <v>48</v>
      </c>
      <c r="I26" s="15">
        <v>45</v>
      </c>
      <c r="J26" s="15">
        <v>46</v>
      </c>
      <c r="K26" s="15">
        <v>46</v>
      </c>
      <c r="L26" s="15">
        <v>46</v>
      </c>
      <c r="M26" s="15">
        <f>SUM(E26:L26)</f>
        <v>363</v>
      </c>
    </row>
    <row r="27" spans="1:13" s="30" customFormat="1" ht="19.5" customHeight="1">
      <c r="A27" s="15">
        <v>17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30" customFormat="1" ht="19.5" customHeight="1">
      <c r="A28" s="15">
        <v>22</v>
      </c>
      <c r="B28" s="15" t="s">
        <v>18</v>
      </c>
      <c r="C28" s="61">
        <v>1</v>
      </c>
      <c r="D28" s="15"/>
      <c r="E28" s="15">
        <v>31</v>
      </c>
      <c r="F28" s="15">
        <v>34</v>
      </c>
      <c r="G28" s="15">
        <v>28</v>
      </c>
      <c r="H28" s="15">
        <v>33</v>
      </c>
      <c r="I28" s="15">
        <v>41</v>
      </c>
      <c r="J28" s="15">
        <v>36</v>
      </c>
      <c r="K28" s="15">
        <v>35</v>
      </c>
      <c r="L28" s="15">
        <v>37</v>
      </c>
      <c r="M28" s="15">
        <f>SUM(E28:L28)</f>
        <v>275</v>
      </c>
    </row>
    <row r="29" spans="1:13" s="30" customFormat="1" ht="19.5" customHeight="1">
      <c r="A29" s="15">
        <v>19</v>
      </c>
      <c r="B29" s="15" t="s">
        <v>38</v>
      </c>
      <c r="C29" s="61">
        <v>1</v>
      </c>
      <c r="D29" s="15"/>
      <c r="E29" s="15">
        <v>33</v>
      </c>
      <c r="F29" s="15">
        <v>19</v>
      </c>
      <c r="G29" s="15">
        <v>36</v>
      </c>
      <c r="H29" s="15">
        <v>38</v>
      </c>
      <c r="I29" s="15">
        <v>40</v>
      </c>
      <c r="J29" s="15">
        <v>27</v>
      </c>
      <c r="K29" s="15">
        <v>26</v>
      </c>
      <c r="L29" s="15">
        <v>31</v>
      </c>
      <c r="M29" s="15">
        <f>SUM(E29:L29)</f>
        <v>250</v>
      </c>
    </row>
    <row r="30" spans="1:13" s="30" customFormat="1" ht="19.5" customHeight="1">
      <c r="A30" s="15">
        <v>18</v>
      </c>
      <c r="B30" s="15" t="s">
        <v>40</v>
      </c>
      <c r="C30" s="61">
        <v>1</v>
      </c>
      <c r="D30" s="15"/>
      <c r="E30" s="15">
        <v>34</v>
      </c>
      <c r="F30" s="15">
        <v>32</v>
      </c>
      <c r="G30" s="15">
        <v>35</v>
      </c>
      <c r="H30" s="15">
        <v>27</v>
      </c>
      <c r="I30" s="15">
        <v>24</v>
      </c>
      <c r="J30" s="15">
        <v>23</v>
      </c>
      <c r="K30" s="15">
        <v>22</v>
      </c>
      <c r="L30" s="15">
        <v>37</v>
      </c>
      <c r="M30" s="15">
        <f>SUM(E30:L30)</f>
        <v>234</v>
      </c>
    </row>
    <row r="31" spans="1:13" s="30" customFormat="1" ht="19.5" customHeight="1">
      <c r="A31" s="15">
        <v>15</v>
      </c>
      <c r="B31" s="15" t="s">
        <v>37</v>
      </c>
      <c r="C31" s="61">
        <v>1</v>
      </c>
      <c r="D31" s="15"/>
      <c r="E31" s="15">
        <v>29</v>
      </c>
      <c r="F31" s="15">
        <v>24</v>
      </c>
      <c r="G31" s="15">
        <v>21</v>
      </c>
      <c r="H31" s="15">
        <v>28</v>
      </c>
      <c r="I31" s="15">
        <v>29</v>
      </c>
      <c r="J31" s="15">
        <v>32</v>
      </c>
      <c r="K31" s="15">
        <v>27</v>
      </c>
      <c r="L31" s="15">
        <v>23</v>
      </c>
      <c r="M31" s="15">
        <f>SUM(E31:L31)</f>
        <v>213</v>
      </c>
    </row>
    <row r="32" spans="1:13" s="30" customFormat="1" ht="19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30" customFormat="1" ht="19.5" customHeight="1">
      <c r="A33" s="15">
        <v>27</v>
      </c>
      <c r="B33" s="15" t="s">
        <v>19</v>
      </c>
      <c r="C33" s="61">
        <v>4</v>
      </c>
      <c r="D33" s="15"/>
      <c r="E33" s="15">
        <v>48</v>
      </c>
      <c r="F33" s="15">
        <v>47</v>
      </c>
      <c r="G33" s="15">
        <v>49</v>
      </c>
      <c r="H33" s="15">
        <v>45</v>
      </c>
      <c r="I33" s="15">
        <v>48</v>
      </c>
      <c r="J33" s="15">
        <v>47</v>
      </c>
      <c r="K33" s="15">
        <v>46</v>
      </c>
      <c r="L33" s="15">
        <v>47</v>
      </c>
      <c r="M33" s="15">
        <f>SUM(E33:L33)</f>
        <v>377</v>
      </c>
    </row>
    <row r="34" spans="1:13" s="30" customFormat="1" ht="19.5" customHeight="1">
      <c r="A34" s="15">
        <v>23</v>
      </c>
      <c r="B34" s="15" t="s">
        <v>16</v>
      </c>
      <c r="C34" s="61">
        <v>4</v>
      </c>
      <c r="D34" s="15"/>
      <c r="E34" s="15">
        <v>45</v>
      </c>
      <c r="F34" s="15">
        <v>48</v>
      </c>
      <c r="G34" s="15">
        <v>48</v>
      </c>
      <c r="H34" s="15">
        <v>43</v>
      </c>
      <c r="I34" s="15">
        <v>48</v>
      </c>
      <c r="J34" s="15">
        <v>45</v>
      </c>
      <c r="K34" s="15">
        <v>47</v>
      </c>
      <c r="L34" s="15">
        <v>46</v>
      </c>
      <c r="M34" s="15">
        <f>SUM(E34:L34)</f>
        <v>370</v>
      </c>
    </row>
    <row r="35" spans="1:13" s="30" customFormat="1" ht="19.5" customHeight="1">
      <c r="A35" s="15">
        <v>26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1:13" s="30" customFormat="1" ht="19.5" customHeight="1">
      <c r="A36" s="15">
        <v>16</v>
      </c>
      <c r="B36" s="15" t="s">
        <v>13</v>
      </c>
      <c r="C36" s="61" t="s">
        <v>39</v>
      </c>
      <c r="D36" s="15"/>
      <c r="E36" s="15">
        <v>49</v>
      </c>
      <c r="F36" s="15">
        <v>49</v>
      </c>
      <c r="G36" s="15">
        <v>47</v>
      </c>
      <c r="H36" s="15">
        <v>47</v>
      </c>
      <c r="I36" s="15">
        <v>49</v>
      </c>
      <c r="J36" s="15">
        <v>46</v>
      </c>
      <c r="K36" s="15">
        <v>48</v>
      </c>
      <c r="L36" s="15">
        <v>49</v>
      </c>
      <c r="M36" s="15">
        <f>SUM(E36:L36)</f>
        <v>384</v>
      </c>
    </row>
    <row r="37" spans="1:13" s="30" customFormat="1" ht="19.5" customHeight="1">
      <c r="A37" s="15">
        <v>20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30" customFormat="1" ht="19.5" customHeight="1">
      <c r="A38" s="15">
        <v>21</v>
      </c>
      <c r="B38" s="15" t="s">
        <v>17</v>
      </c>
      <c r="C38" s="61">
        <v>46</v>
      </c>
      <c r="D38" s="15"/>
      <c r="E38" s="15">
        <v>31</v>
      </c>
      <c r="F38" s="15">
        <v>32</v>
      </c>
      <c r="G38" s="15">
        <v>28</v>
      </c>
      <c r="H38" s="15">
        <v>28</v>
      </c>
      <c r="I38" s="15">
        <v>31</v>
      </c>
      <c r="J38" s="15">
        <v>33</v>
      </c>
      <c r="K38" s="15">
        <v>25</v>
      </c>
      <c r="L38" s="15">
        <v>33</v>
      </c>
      <c r="M38" s="15">
        <f>SUM(E38:L38)</f>
        <v>241</v>
      </c>
    </row>
    <row r="39" s="30" customFormat="1" ht="19.5" customHeight="1">
      <c r="A39" s="15">
        <v>33</v>
      </c>
    </row>
    <row r="40" s="30" customFormat="1" ht="19.5" customHeight="1">
      <c r="A40" s="15">
        <v>24</v>
      </c>
    </row>
    <row r="41" s="30" customFormat="1" ht="19.5" customHeight="1">
      <c r="A41" s="15">
        <v>35</v>
      </c>
    </row>
    <row r="42" s="30" customFormat="1" ht="19.5" customHeight="1"/>
    <row r="43" s="30" customFormat="1" ht="19.5" customHeight="1"/>
    <row r="44" s="30" customFormat="1" ht="19.5" customHeight="1">
      <c r="C44" s="62"/>
    </row>
    <row r="45" s="56" customFormat="1" ht="12.75">
      <c r="C45" s="63"/>
    </row>
    <row r="46" s="57" customFormat="1" ht="12.75">
      <c r="C46" s="64"/>
    </row>
    <row r="47" s="57" customFormat="1" ht="12.75">
      <c r="C47" s="64"/>
    </row>
    <row r="48" s="57" customFormat="1" ht="12.75">
      <c r="C48" s="64"/>
    </row>
    <row r="49" s="57" customFormat="1" ht="12.75">
      <c r="C49" s="64"/>
    </row>
    <row r="50" s="57" customFormat="1" ht="12.75">
      <c r="C50" s="64"/>
    </row>
    <row r="51" s="57" customFormat="1" ht="12.75">
      <c r="C51" s="64"/>
    </row>
    <row r="52" s="57" customFormat="1" ht="12.75">
      <c r="C52" s="64"/>
    </row>
    <row r="53" s="57" customFormat="1" ht="12.75">
      <c r="C53" s="64"/>
    </row>
    <row r="54" s="57" customFormat="1" ht="12.75">
      <c r="C54" s="64"/>
    </row>
    <row r="55" s="57" customFormat="1" ht="12.75">
      <c r="C55" s="64"/>
    </row>
    <row r="56" s="57" customFormat="1" ht="12.75">
      <c r="C56" s="64"/>
    </row>
  </sheetData>
  <printOptions/>
  <pageMargins left="0.5" right="0.23" top="0.66" bottom="0.68" header="0.5" footer="0.5"/>
  <pageSetup horizontalDpi="300" verticalDpi="300" orientation="portrait" paperSize="9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Joakim Larsson</dc:creator>
  <cp:keywords/>
  <dc:description/>
  <cp:lastModifiedBy>Torstensson</cp:lastModifiedBy>
  <cp:lastPrinted>2001-04-26T14:58:45Z</cp:lastPrinted>
  <dcterms:created xsi:type="dcterms:W3CDTF">2000-03-28T19:35:14Z</dcterms:created>
  <dcterms:modified xsi:type="dcterms:W3CDTF">2001-04-26T14:58:58Z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